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y FaryAna\Downloads\"/>
    </mc:Choice>
  </mc:AlternateContent>
  <xr:revisionPtr revIDLastSave="0" documentId="13_ncr:1_{8112D817-E8FA-4DD9-95F9-7710EF094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<sst xmlns="http://schemas.openxmlformats.org/spreadsheetml/2006/main" count="100" uniqueCount="94">
  <si>
    <t>No</t>
  </si>
  <si>
    <t>Aktivitas / Langkah Kerja</t>
  </si>
  <si>
    <t>Bahaya (Hazard)</t>
  </si>
  <si>
    <t>Dampak Potensial</t>
  </si>
  <si>
    <t>Pengendalian yang Ada (sesuai SPS)</t>
  </si>
  <si>
    <t>Pengendalian Tambahan yang Direkomendasikan</t>
  </si>
  <si>
    <t>PIC</t>
  </si>
  <si>
    <t>Perencanaan HRA Material Handling (identifikasi pekerjaan &amp; jadwal)</t>
  </si>
  <si>
    <t>Penetapan jalur pergerakan (Equipment Movement Plan) &amp; area loading/unloading</t>
  </si>
  <si>
    <t>Truk masuk ke area loading/unloading</t>
  </si>
  <si>
    <t>Unloading material dengan forklift / telehandler dari truk</t>
  </si>
  <si>
    <t>Pekerja berada di atas bak truk untuk pengikatan/pelepas ikatan</t>
  </si>
  <si>
    <t>Forklift/telehandler mengangkut material di koridor / jalan internal</t>
  </si>
  <si>
    <t>Mengangkut beban tinggi (menghalangi pandangan)</t>
  </si>
  <si>
    <t>Pemakaian pallet jack &amp; hand cart di area miring / sempit</t>
  </si>
  <si>
    <t>Mendorong/menarik beban manual</t>
  </si>
  <si>
    <t>Menyusun dan menyimpan material di yard / gudang</t>
  </si>
  <si>
    <t>Penyimpanan material mudah terbakar/kimia</t>
  </si>
  <si>
    <t>Pre-use inspection harian forklift / telehandler / pallet jack</t>
  </si>
  <si>
    <t>Perawatan / perbaikan (maintenance) peralatan material handling</t>
  </si>
  <si>
    <t>Pekerja berjalan dekat area material handling</t>
  </si>
  <si>
    <t>Dokumentasi, training &amp; lessons learned material handling</t>
  </si>
  <si>
    <t>Kurang identifikasi bahaya; jalur pergerakan material tidak jelas; tidak ada program tertulis</t>
  </si>
  <si>
    <t>Jalur crossing dengan pejalan kaki; tikungan buta; headroom rendah; dekat tepi slab</t>
  </si>
  <si>
    <t>Konflik dengan pejalan kaki; tidak ada kontrol traffic; tidak ada exclusion zone</t>
  </si>
  <si>
    <t>Beban jatuh; beban tidak stabil; over-capacity; equipment tidak sesuai</t>
  </si>
  <si>
    <t>Jatuh dari ketinggian; terpeleset; tertabrak boom/fork; tertimpa beban</t>
  </si>
  <si>
    <t>Tabrakan dengan pejalan kaki atau kendaraan lain; terguling di tanjakan/turunan; terlalu dekat tepi slab</t>
  </si>
  <si>
    <t>Operator tidak melihat depan; menabrak orang/objek; tersangkut overhead</t>
  </si>
  <si>
    <t>Tertarik/terdorong oleh beban; beban tidak terkendali; pinch point</t>
  </si>
  <si>
    <t>Beban terlalu berat; postur buruk; jarak terlalu jauh</t>
  </si>
  <si>
    <t>Material roboh; sliding; tipping; overloading floor; ketidaksesuaian jenis material</t>
  </si>
  <si>
    <t>Kebakaran; ledakan kecil; paparan kimia</t>
  </si>
  <si>
    <t>Inspeksi tidak dilakukan/asal-asalan; kerusakan tidak terdeteksi</t>
  </si>
  <si>
    <t>Energi tak terisolasi; start tak sengaja; tumpahan oli/bahan bakar</t>
  </si>
  <si>
    <t>Pekerja mendekat tanpa disadari operator; tidak eye contact; crossing di blindspot</t>
  </si>
  <si>
    <t>Dokumen HRA tidak lengkap; training record tidak update; lessons learned tidak dibagikan</t>
  </si>
  <si>
    <t>Proses kerja tidak terkendali; konflik lalu lintas; near miss/insiden tabrakan; keterlambatan proyek</t>
  </si>
  <si>
    <t>Tertabrak mobile equipment; jatuh dari tepi slab; kerusakan struktur</t>
  </si>
  <si>
    <t>Tertabrak truk; near miss; kerusakan fasilitas</t>
  </si>
  <si>
    <t>Cedera serius/fatal; crush injury; kerusakan material &amp; properti</t>
  </si>
  <si>
    <t>Fraktur; cedera kepala; fatality</t>
  </si>
  <si>
    <t>Cedera serius/fatal; kendaraan terguling; kerusakan struktur slab</t>
  </si>
  <si>
    <t>Cedera pekerja; kerusakan struktur/MEP</t>
  </si>
  <si>
    <t>Cedera otot; crush injury kaki/tangan; strain punggung</t>
  </si>
  <si>
    <t>Musculoskeletal disorders (MSD); low back pain; kelelahan</t>
  </si>
  <si>
    <t>Tertimpa material; kerusakan struktur lantai; kebakaran/reaksi kimia</t>
  </si>
  <si>
    <t>Cedera; kerusakan peralatan; downtime proyek</t>
  </si>
  <si>
    <t>Kegagalan peralatan saat operasi; kecelakaan serius</t>
  </si>
  <si>
    <t>Cedera teknisi; kebakaran; slip hazard</t>
  </si>
  <si>
    <t>Tertabrak/terlindas; cedera serius/fatal</t>
  </si>
  <si>
    <t>Non-compliance; pengulangan insiden; stop work; reputational risk</t>
  </si>
  <si>
    <t>Membuat Equipment Movement Plan mengacu ke bagian Mobile Equipment HRA SPS; Jalur dan area bongkar-muat dimasukkan ke Site Logistics EHS Plan; Penentuan exclusion zone &amp; designated staging area</t>
  </si>
  <si>
    <t>Prosedur koordinasi semua deliveries melalui area yang sudah ditetapkan; Exclusion zone saat loading/unloading untuk melindungi area blindspot dari personel tidak berwenang</t>
  </si>
  <si>
    <t>Equipment dipilih sesuai kapasitas &amp; geometri beban (center of gravity, dimensi); Operator memiliki lisensi &amp; training yang valid; Load chart tersedia termasuk kapasitas dengan attachment; Semua beban positively secured dengan strap/rigging sesuai; Pre-use inspection dan equipment ditandai layak pakai</t>
  </si>
  <si>
    <t>Fall protection diwajibkan di atas 1,8 m atau sesuai aturan lokal; Penggunaan guard rail / fall arrest system sesuai Work at Height SPS; Exclusion zone di bawah area kerja overhead</t>
  </si>
  <si>
    <t>Operator wajib memakai seatbelt; Ditetapkan speed limit dan minimum safe distance dari tepi slab; Spotter wajib digunakan pada area terbatas/ramai pejalan kaki &amp; saat reversing; Jalur pejalan kaki dan traffic zone dipisahkan dengan barricade; Other Site Personnel dilatih untuk tidak mendekati mobile equipment &amp; wajib eye contact saat menyeberang</t>
  </si>
  <si>
    <t>Evaluasi kondisi transportasi dan batasi panjang perjalanan berdasarkan keamanan beban, cuaca, dan terrain; Jika visibilitas terbatas, perjalanan dilakukan mundur (reverse) dengan bantuan Spotter</t>
  </si>
  <si>
    <t>Material handling aide dipilih oleh MHC dengan mempertimbangkan kapasitas, kemampuan manuver, dimensi dan terrain; Pallet jack digunakan sebagai opsi terakhir dan dibatasi untuk material low center of gravity dan low value</t>
  </si>
  <si>
    <t>Operator/pekerja dilatih teknik manual handling yang benar; Perencanaan pekerjaan untuk membatasi jarak dan frekuensi manual handling</t>
  </si>
  <si>
    <t>Penerapan konsep “nothing touches the ground” (material di rak, cart, pallet, rack); Penyimpanan direncanakan dalam Site Logistics EHS Plan; Material disusun agar tidak sliding/collapsing/rolling; Non-compatible materials dipisahkan; Maximum safe load limit untuk shelf dan lantai dipasang jelas</t>
  </si>
  <si>
    <t>Kriteria spesifik penyimpanan untuk material mudah terbakar/combustible mengikuti regulasi lokal; Area penyimpanan bebas sumber api dan ventilasi cukup</t>
  </si>
  <si>
    <t>Semua peralatan material handling harus diinspeksi sebelum digunakan; Peralatan yang rusak/defect segera ditarik dari layanan; Modifikasi besar dan attachment yang memengaruhi kapasitas dilarang tanpa persetujuan tertulis pabrikan; Inspection Form wajib diisi</t>
  </si>
  <si>
    <t>Maintenance mengikuti manual pabrikan dan regulasi lokal; Refueling/recharging mengikuti prosedur aman (area ventilasi, no smoking)</t>
  </si>
  <si>
    <t>Other Site Personnel dilatih terkait hazard material handling dan kewajiban pejalan kaki; Semua pekerja memiliki kewenangan stop work bila melihat kondisi tidak aman; Dilarang mendekat atau melintas di depan mobile equipment tanpa eye contact dengan operator</t>
  </si>
  <si>
    <t>MHC &amp; PA memastikan Hazard Analysis Form diselesaikan sebelum aktivitas; Training records seluruh pekerja material handling disimpan dan siap ditunjukkan; Audit material handling minimal bulanan; Insiden/near miss dicatat dan dianalisis termasuk perubahan desain &amp; layout</t>
  </si>
  <si>
    <t>Pemasangan rambu, convex mirror, dan warning sign di blind spot; Audit rutin jalur material handling (debris, genangan, rintangan)</t>
  </si>
  <si>
    <t>Sistem izin masuk truk (gate control) dan briefing singkat sopir; Penggunaan flagman khusus untuk truk besar</t>
  </si>
  <si>
    <t>Penerapan Critical Material Handling Plan untuk equipment bernilai tinggi / risiko tinggi; Simulasi/diagram posisi forklift vs beban dalam toolbox talk</t>
  </si>
  <si>
    <t>Gunakan platform kerja yang sesuai (man-basket/MEWP) bila memungkinkan; SOP jelas bahwa equipment tidak bergerak saat pekerja di atas truk</t>
  </si>
  <si>
    <t>Pemasangan lampu strobo dan audible alarm (reverse beeper); Penerapan one-way system jika memungkinkan di koridor sempit; Kampanye “No phone while walking in traffic zone”</t>
  </si>
  <si>
    <t>Penggunaan kamera dan sensor pada equipment bila tersedia; Jika risiko tinggi gunakan metode lain (cart, dolly, crane) atau pecah beban menjadi lebih kecil</t>
  </si>
  <si>
    <t>Label kapasitas maksimum yang jelas di setiap pallet jack/cart; SOP: dilarang digunakan pada slope di atas batas yang ditentukan</t>
  </si>
  <si>
    <t>Tambah penggunaan cart/roller conveyor untuk mengurangi manual handling; Implementasi batas berat manual handling (misalnya 20–25 kg/orang sesuai kebijakan lokal)</t>
  </si>
  <si>
    <t>Inspeksi berkala area penyimpanan (checklist housekeeping &amp; stacking); Pelabelan tinggi maksimum stacking untuk material tertentu (pipa, panel, kabel drum, dll.)</t>
  </si>
  <si>
    <t>Integrasi dengan Fire Protection Plan dan Chemical Management Plan; Simulasi emergency drill di area penyimpanan utama</t>
  </si>
  <si>
    <t>Audit random terhadap form inspeksi &amp; kondisi fisik; Program preventive maintenance terencana dengan vendor resmi</t>
  </si>
  <si>
    <t>Integrasi dengan program Energy Isolation / LOTO bila perlu; Penempatan spill kit di area maintenance</t>
  </si>
  <si>
    <t>Marking jalur pedestrian dengan warna kontras dan barrier fisik; Kampanye HSE “No eye contact, no crossing”</t>
  </si>
  <si>
    <t>Program refresher training berkala untuk operator &amp; spotter; Sesi sharing lessons learned lintas proyek (toolbox talk mingguan)</t>
  </si>
  <si>
    <t>AA, MHC, PA</t>
  </si>
  <si>
    <t>MHC, PA</t>
  </si>
  <si>
    <t>PA, MHC</t>
  </si>
  <si>
    <t>MHC, Operator</t>
  </si>
  <si>
    <t>MHC, Operator, Spotter</t>
  </si>
  <si>
    <t>PA, Supervisor</t>
  </si>
  <si>
    <t>PA, EHS</t>
  </si>
  <si>
    <t>PA, Maintenance, EHS</t>
  </si>
  <si>
    <t>AA, MHC, EHS</t>
  </si>
  <si>
    <t>HRA Management Plan dan telah dimasukkan kedalam Site-Specific EHS Plan untuk semua aktivitas material handling;
Identifikasi aktivitas material handling dalam scope &amp; schedule Pekerjaan;
Penunjukan Material Handling Coordinator (MHC)</t>
  </si>
  <si>
    <t>Melakukan review HRA minimal bulanan atau saat akan terjadi perubahan besar i.e. Layout atau Metode Kerja; 
Melibatkan GC, subkon, dan Owner dalam HRA Planning Meeting untuk critical material handling.</t>
  </si>
  <si>
    <t>(Risk)</t>
  </si>
  <si>
    <t>Consequences
(C)</t>
  </si>
  <si>
    <t>Likelihood
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</si>
</sst>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2" xfId="0" quotePrefix="1" applyBorder="1" applyAlignment="1">
      <alignment horizontal="left"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0</xdr:row>
      <xdr:rowOff>161925</xdr:rowOff>
    </xdr:from>
    <xdr:to>
      <xdr:col>5</xdr:col>
      <xdr:colOff>790575</xdr:colOff>
      <xdr:row>6</xdr:row>
      <xdr:rowOff>65484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13530FE-8EAA-D06D-56F4-67BE00384BEB}"/>
            </a:ext>
          </a:extLst>
        </xdr:cNvPr>
        <xdr:cNvSpPr txBox="1"/>
      </xdr:nvSpPr>
      <xdr:spPr>
        <a:xfrm>
          <a:off x="11315699" y="161925"/>
          <a:ext cx="228601" cy="1189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700" b="1">
              <a:solidFill>
                <a:srgbClr val="7030A0"/>
              </a:solidFill>
            </a:rPr>
            <a:t>LIKELIHOOD</a:t>
          </a:r>
        </a:p>
      </xdr:txBody>
    </xdr:sp>
    <xdr:clientData/>
  </xdr:twoCellAnchor>
  <xdr:twoCellAnchor>
    <xdr:from>
      <xdr:col>6</xdr:col>
      <xdr:colOff>14653</xdr:colOff>
      <xdr:row>0</xdr:row>
      <xdr:rowOff>21248</xdr:rowOff>
    </xdr:from>
    <xdr:to>
      <xdr:col>11</xdr:col>
      <xdr:colOff>7327</xdr:colOff>
      <xdr:row>1</xdr:row>
      <xdr:rowOff>7327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C196E1-0AB5-E282-7FBF-9F181B402F35}"/>
            </a:ext>
          </a:extLst>
        </xdr:cNvPr>
        <xdr:cNvSpPr txBox="1"/>
      </xdr:nvSpPr>
      <xdr:spPr>
        <a:xfrm>
          <a:off x="11583865" y="21248"/>
          <a:ext cx="4095750" cy="176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900" b="1">
              <a:solidFill>
                <a:srgbClr val="7030A0"/>
              </a:solidFill>
            </a:rPr>
            <a:t>CONSEQUENCES</a:t>
          </a:r>
        </a:p>
      </xdr:txBody>
    </xdr:sp>
    <xdr:clientData/>
  </xdr:twoCellAnchor>
  <xdr:twoCellAnchor editAs="oneCell">
    <xdr:from>
      <xdr:col>0</xdr:col>
      <xdr:colOff>180975</xdr:colOff>
      <xdr:row>1</xdr:row>
      <xdr:rowOff>9525</xdr:rowOff>
    </xdr:from>
    <xdr:to>
      <xdr:col>1</xdr:col>
      <xdr:colOff>657225</xdr:colOff>
      <xdr:row>6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56CA9F-B1FB-8810-2BC3-1225DC98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00025"/>
          <a:ext cx="1085850" cy="108585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1</xdr:col>
      <xdr:colOff>1724025</xdr:colOff>
      <xdr:row>1</xdr:row>
      <xdr:rowOff>190500</xdr:rowOff>
    </xdr:from>
    <xdr:to>
      <xdr:col>4</xdr:col>
      <xdr:colOff>1933575</xdr:colOff>
      <xdr:row>3</xdr:row>
      <xdr:rowOff>123825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A8B0D29-736B-9268-9120-EBC12D59EC33}"/>
            </a:ext>
          </a:extLst>
        </xdr:cNvPr>
        <xdr:cNvSpPr txBox="1"/>
      </xdr:nvSpPr>
      <xdr:spPr>
        <a:xfrm>
          <a:off x="2333625" y="381000"/>
          <a:ext cx="75342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2800" b="1"/>
            <a:t>RISK ASSESSMENT</a:t>
          </a:r>
        </a:p>
      </xdr:txBody>
    </xdr:sp>
    <xdr:clientData/>
  </xdr:twoCellAnchor>
  <xdr:twoCellAnchor>
    <xdr:from>
      <xdr:col>2</xdr:col>
      <xdr:colOff>1533525</xdr:colOff>
      <xdr:row>3</xdr:row>
      <xdr:rowOff>161924</xdr:rowOff>
    </xdr:from>
    <xdr:to>
      <xdr:col>3</xdr:col>
      <xdr:colOff>1276350</xdr:colOff>
      <xdr:row>4</xdr:row>
      <xdr:rowOff>161924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18E12F-B076-CC21-626B-AECE2F46395E}"/>
            </a:ext>
          </a:extLst>
        </xdr:cNvPr>
        <xdr:cNvSpPr txBox="1"/>
      </xdr:nvSpPr>
      <xdr:spPr>
        <a:xfrm>
          <a:off x="4629150" y="790574"/>
          <a:ext cx="27908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400" b="1"/>
            <a:t>01 December 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4"/>
  <sheetViews>
    <sheetView tabSelected="1" zoomScaleNormal="100" workbookViewId="0">
      <selection activeCell="C7" sqref="C7"/>
    </sheetView>
  </sheetViews>
  <sheetFormatPr defaultRowHeight="15" x14ac:dyDescent="0.25"/>
  <cols>
    <col min="2" max="2" width="37.28515625" customWidth="1"/>
    <col min="3" max="3" width="45.7109375" customWidth="1"/>
    <col min="4" max="4" width="26.85546875" customWidth="1"/>
    <col min="5" max="5" width="42.28515625" customWidth="1"/>
    <col min="6" max="11" width="12.28515625" customWidth="1"/>
  </cols>
  <sheetData>
    <row r="2" spans="1:11" ht="17.25" customHeight="1" x14ac:dyDescent="0.25">
      <c r="G2" s="11">
        <v>5</v>
      </c>
      <c r="H2" s="12">
        <v>10</v>
      </c>
      <c r="I2" s="12">
        <v>15</v>
      </c>
      <c r="J2" s="13">
        <v>20</v>
      </c>
      <c r="K2" s="13">
        <v>25</v>
      </c>
    </row>
    <row r="3" spans="1:11" ht="17.25" customHeight="1" x14ac:dyDescent="0.25">
      <c r="G3" s="11">
        <v>4</v>
      </c>
      <c r="H3" s="11">
        <v>8</v>
      </c>
      <c r="I3" s="12">
        <v>12</v>
      </c>
      <c r="J3" s="13">
        <v>16</v>
      </c>
      <c r="K3" s="13">
        <v>20</v>
      </c>
    </row>
    <row r="4" spans="1:11" ht="17.25" customHeight="1" x14ac:dyDescent="0.25">
      <c r="G4" s="11">
        <v>3</v>
      </c>
      <c r="H4" s="11">
        <v>6</v>
      </c>
      <c r="I4" s="12">
        <v>9</v>
      </c>
      <c r="J4" s="12">
        <v>12</v>
      </c>
      <c r="K4" s="12">
        <v>15</v>
      </c>
    </row>
    <row r="5" spans="1:11" ht="17.25" customHeight="1" x14ac:dyDescent="0.25">
      <c r="G5" s="11">
        <v>2</v>
      </c>
      <c r="H5" s="11">
        <v>4</v>
      </c>
      <c r="I5" s="11">
        <v>6</v>
      </c>
      <c r="J5" s="11">
        <v>8</v>
      </c>
      <c r="K5" s="12">
        <v>10</v>
      </c>
    </row>
    <row r="6" spans="1:11" ht="17.25" customHeight="1" x14ac:dyDescent="0.25">
      <c r="G6" s="11">
        <v>1</v>
      </c>
      <c r="H6" s="11">
        <v>2</v>
      </c>
      <c r="I6" s="11">
        <v>3</v>
      </c>
      <c r="J6" s="11">
        <v>4</v>
      </c>
      <c r="K6" s="11">
        <v>5</v>
      </c>
    </row>
    <row r="9" spans="1:11" ht="48.75" customHeight="1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  <c r="G9" s="10"/>
      <c r="H9" s="8" t="s">
        <v>6</v>
      </c>
      <c r="I9" s="15" t="s">
        <v>93</v>
      </c>
      <c r="J9" s="14" t="s">
        <v>92</v>
      </c>
      <c r="K9" s="16" t="s">
        <v>91</v>
      </c>
    </row>
    <row r="10" spans="1:11" ht="105" x14ac:dyDescent="0.25">
      <c r="A10" s="2">
        <v>1</v>
      </c>
      <c r="B10" s="1" t="s">
        <v>7</v>
      </c>
      <c r="C10" s="1" t="s">
        <v>22</v>
      </c>
      <c r="D10" s="1" t="s">
        <v>37</v>
      </c>
      <c r="E10" s="3" t="s">
        <v>89</v>
      </c>
      <c r="F10" s="4" t="s">
        <v>90</v>
      </c>
      <c r="G10" s="5"/>
      <c r="H10" s="1" t="s">
        <v>80</v>
      </c>
      <c r="I10" s="1">
        <v>2</v>
      </c>
      <c r="J10" s="1">
        <v>2</v>
      </c>
      <c r="K10" s="1">
        <f>J10*I10</f>
        <v>4</v>
      </c>
    </row>
    <row r="11" spans="1:11" ht="75" x14ac:dyDescent="0.25">
      <c r="A11" s="2">
        <v>2</v>
      </c>
      <c r="B11" s="1" t="s">
        <v>8</v>
      </c>
      <c r="C11" s="1" t="s">
        <v>23</v>
      </c>
      <c r="D11" s="1" t="s">
        <v>38</v>
      </c>
      <c r="E11" s="1" t="s">
        <v>52</v>
      </c>
      <c r="F11" s="6" t="s">
        <v>66</v>
      </c>
      <c r="G11" s="7"/>
      <c r="H11" s="1" t="s">
        <v>81</v>
      </c>
      <c r="I11" s="1">
        <v>2</v>
      </c>
      <c r="J11" s="1">
        <v>3</v>
      </c>
      <c r="K11" s="1">
        <f t="shared" ref="K11:K24" si="0">J11*I11</f>
        <v>6</v>
      </c>
    </row>
    <row r="12" spans="1:11" ht="75" x14ac:dyDescent="0.25">
      <c r="A12" s="2">
        <v>3</v>
      </c>
      <c r="B12" s="1" t="s">
        <v>9</v>
      </c>
      <c r="C12" s="1" t="s">
        <v>24</v>
      </c>
      <c r="D12" s="1" t="s">
        <v>39</v>
      </c>
      <c r="E12" s="1" t="s">
        <v>53</v>
      </c>
      <c r="F12" s="6" t="s">
        <v>67</v>
      </c>
      <c r="G12" s="7"/>
      <c r="H12" s="1" t="s">
        <v>82</v>
      </c>
      <c r="I12" s="1">
        <v>3</v>
      </c>
      <c r="J12" s="1">
        <v>4</v>
      </c>
      <c r="K12" s="1">
        <f t="shared" si="0"/>
        <v>12</v>
      </c>
    </row>
    <row r="13" spans="1:11" ht="120" x14ac:dyDescent="0.25">
      <c r="A13" s="2">
        <v>4</v>
      </c>
      <c r="B13" s="1" t="s">
        <v>10</v>
      </c>
      <c r="C13" s="1" t="s">
        <v>25</v>
      </c>
      <c r="D13" s="1" t="s">
        <v>40</v>
      </c>
      <c r="E13" s="1" t="s">
        <v>54</v>
      </c>
      <c r="F13" s="6" t="s">
        <v>68</v>
      </c>
      <c r="G13" s="7"/>
      <c r="H13" s="1" t="s">
        <v>83</v>
      </c>
      <c r="I13" s="1">
        <v>3</v>
      </c>
      <c r="J13" s="1">
        <v>5</v>
      </c>
      <c r="K13" s="1">
        <f t="shared" si="0"/>
        <v>15</v>
      </c>
    </row>
    <row r="14" spans="1:11" ht="60" x14ac:dyDescent="0.25">
      <c r="A14" s="2">
        <v>5</v>
      </c>
      <c r="B14" s="1" t="s">
        <v>11</v>
      </c>
      <c r="C14" s="1" t="s">
        <v>26</v>
      </c>
      <c r="D14" s="1" t="s">
        <v>41</v>
      </c>
      <c r="E14" s="1" t="s">
        <v>55</v>
      </c>
      <c r="F14" s="6" t="s">
        <v>69</v>
      </c>
      <c r="G14" s="7"/>
      <c r="H14" s="1" t="s">
        <v>82</v>
      </c>
      <c r="I14" s="1">
        <v>3</v>
      </c>
      <c r="J14" s="1">
        <v>5</v>
      </c>
      <c r="K14" s="1">
        <f t="shared" si="0"/>
        <v>15</v>
      </c>
    </row>
    <row r="15" spans="1:11" ht="135" x14ac:dyDescent="0.25">
      <c r="A15" s="2">
        <v>6</v>
      </c>
      <c r="B15" s="1" t="s">
        <v>12</v>
      </c>
      <c r="C15" s="1" t="s">
        <v>27</v>
      </c>
      <c r="D15" s="1" t="s">
        <v>42</v>
      </c>
      <c r="E15" s="1" t="s">
        <v>56</v>
      </c>
      <c r="F15" s="6" t="s">
        <v>70</v>
      </c>
      <c r="G15" s="7"/>
      <c r="H15" s="1" t="s">
        <v>84</v>
      </c>
      <c r="I15" s="1">
        <v>4</v>
      </c>
      <c r="J15" s="1">
        <v>5</v>
      </c>
      <c r="K15" s="1">
        <f t="shared" si="0"/>
        <v>20</v>
      </c>
    </row>
    <row r="16" spans="1:11" ht="75" x14ac:dyDescent="0.25">
      <c r="A16" s="2">
        <v>7</v>
      </c>
      <c r="B16" s="1" t="s">
        <v>13</v>
      </c>
      <c r="C16" s="1" t="s">
        <v>28</v>
      </c>
      <c r="D16" s="1" t="s">
        <v>43</v>
      </c>
      <c r="E16" s="1" t="s">
        <v>57</v>
      </c>
      <c r="F16" s="6" t="s">
        <v>71</v>
      </c>
      <c r="G16" s="7"/>
      <c r="H16" s="1" t="s">
        <v>83</v>
      </c>
      <c r="I16" s="1">
        <v>4</v>
      </c>
      <c r="J16" s="1">
        <v>5</v>
      </c>
      <c r="K16" s="1">
        <f t="shared" si="0"/>
        <v>20</v>
      </c>
    </row>
    <row r="17" spans="1:11" ht="90" x14ac:dyDescent="0.25">
      <c r="A17" s="2">
        <v>8</v>
      </c>
      <c r="B17" s="1" t="s">
        <v>14</v>
      </c>
      <c r="C17" s="1" t="s">
        <v>29</v>
      </c>
      <c r="D17" s="1" t="s">
        <v>44</v>
      </c>
      <c r="E17" s="1" t="s">
        <v>58</v>
      </c>
      <c r="F17" s="6" t="s">
        <v>72</v>
      </c>
      <c r="G17" s="7"/>
      <c r="H17" s="1" t="s">
        <v>81</v>
      </c>
      <c r="I17" s="1">
        <v>4</v>
      </c>
      <c r="J17" s="1">
        <v>4</v>
      </c>
      <c r="K17" s="1">
        <f t="shared" si="0"/>
        <v>16</v>
      </c>
    </row>
    <row r="18" spans="1:11" ht="60" x14ac:dyDescent="0.25">
      <c r="A18" s="2">
        <v>9</v>
      </c>
      <c r="B18" s="1" t="s">
        <v>15</v>
      </c>
      <c r="C18" s="1" t="s">
        <v>30</v>
      </c>
      <c r="D18" s="1" t="s">
        <v>45</v>
      </c>
      <c r="E18" s="1" t="s">
        <v>59</v>
      </c>
      <c r="F18" s="6" t="s">
        <v>73</v>
      </c>
      <c r="G18" s="7"/>
      <c r="H18" s="1" t="s">
        <v>85</v>
      </c>
      <c r="I18" s="1">
        <v>3</v>
      </c>
      <c r="J18" s="1">
        <v>5</v>
      </c>
      <c r="K18" s="1">
        <f t="shared" si="0"/>
        <v>15</v>
      </c>
    </row>
    <row r="19" spans="1:11" ht="105" x14ac:dyDescent="0.25">
      <c r="A19" s="2">
        <v>10</v>
      </c>
      <c r="B19" s="1" t="s">
        <v>16</v>
      </c>
      <c r="C19" s="1" t="s">
        <v>31</v>
      </c>
      <c r="D19" s="1" t="s">
        <v>46</v>
      </c>
      <c r="E19" s="1" t="s">
        <v>60</v>
      </c>
      <c r="F19" s="6" t="s">
        <v>74</v>
      </c>
      <c r="G19" s="7"/>
      <c r="H19" s="1" t="s">
        <v>81</v>
      </c>
      <c r="I19" s="1">
        <v>4</v>
      </c>
      <c r="J19" s="1">
        <v>4</v>
      </c>
      <c r="K19" s="1">
        <f t="shared" si="0"/>
        <v>16</v>
      </c>
    </row>
    <row r="20" spans="1:11" ht="60" x14ac:dyDescent="0.25">
      <c r="A20" s="2">
        <v>11</v>
      </c>
      <c r="B20" s="1" t="s">
        <v>17</v>
      </c>
      <c r="C20" s="1" t="s">
        <v>32</v>
      </c>
      <c r="D20" s="1" t="s">
        <v>47</v>
      </c>
      <c r="E20" s="1" t="s">
        <v>61</v>
      </c>
      <c r="F20" s="6" t="s">
        <v>75</v>
      </c>
      <c r="G20" s="7"/>
      <c r="H20" s="1" t="s">
        <v>86</v>
      </c>
      <c r="I20" s="1">
        <v>3</v>
      </c>
      <c r="J20" s="1">
        <v>4</v>
      </c>
      <c r="K20" s="1">
        <f t="shared" si="0"/>
        <v>12</v>
      </c>
    </row>
    <row r="21" spans="1:11" ht="105" x14ac:dyDescent="0.25">
      <c r="A21" s="2">
        <v>12</v>
      </c>
      <c r="B21" s="1" t="s">
        <v>18</v>
      </c>
      <c r="C21" s="1" t="s">
        <v>33</v>
      </c>
      <c r="D21" s="1" t="s">
        <v>48</v>
      </c>
      <c r="E21" s="1" t="s">
        <v>62</v>
      </c>
      <c r="F21" s="6" t="s">
        <v>76</v>
      </c>
      <c r="G21" s="7"/>
      <c r="H21" s="1" t="s">
        <v>83</v>
      </c>
      <c r="I21" s="1">
        <v>3</v>
      </c>
      <c r="J21" s="1">
        <v>4</v>
      </c>
      <c r="K21" s="1">
        <f t="shared" si="0"/>
        <v>12</v>
      </c>
    </row>
    <row r="22" spans="1:11" ht="60" x14ac:dyDescent="0.25">
      <c r="A22" s="2">
        <v>13</v>
      </c>
      <c r="B22" s="1" t="s">
        <v>19</v>
      </c>
      <c r="C22" s="1" t="s">
        <v>34</v>
      </c>
      <c r="D22" s="1" t="s">
        <v>49</v>
      </c>
      <c r="E22" s="1" t="s">
        <v>63</v>
      </c>
      <c r="F22" s="6" t="s">
        <v>77</v>
      </c>
      <c r="G22" s="7"/>
      <c r="H22" s="1" t="s">
        <v>87</v>
      </c>
      <c r="I22" s="1">
        <v>3</v>
      </c>
      <c r="J22" s="1">
        <v>4</v>
      </c>
      <c r="K22" s="1">
        <f t="shared" si="0"/>
        <v>12</v>
      </c>
    </row>
    <row r="23" spans="1:11" ht="105" x14ac:dyDescent="0.25">
      <c r="A23" s="2">
        <v>14</v>
      </c>
      <c r="B23" s="1" t="s">
        <v>20</v>
      </c>
      <c r="C23" s="1" t="s">
        <v>35</v>
      </c>
      <c r="D23" s="1" t="s">
        <v>50</v>
      </c>
      <c r="E23" s="1" t="s">
        <v>64</v>
      </c>
      <c r="F23" s="6" t="s">
        <v>78</v>
      </c>
      <c r="G23" s="7"/>
      <c r="H23" s="1" t="s">
        <v>86</v>
      </c>
      <c r="I23" s="1">
        <v>4</v>
      </c>
      <c r="J23" s="1">
        <v>5</v>
      </c>
      <c r="K23" s="1">
        <f t="shared" si="0"/>
        <v>20</v>
      </c>
    </row>
    <row r="24" spans="1:11" ht="105" x14ac:dyDescent="0.25">
      <c r="A24" s="2">
        <v>15</v>
      </c>
      <c r="B24" s="1" t="s">
        <v>21</v>
      </c>
      <c r="C24" s="1" t="s">
        <v>36</v>
      </c>
      <c r="D24" s="1" t="s">
        <v>51</v>
      </c>
      <c r="E24" s="1" t="s">
        <v>65</v>
      </c>
      <c r="F24" s="6" t="s">
        <v>79</v>
      </c>
      <c r="G24" s="7"/>
      <c r="H24" s="1" t="s">
        <v>88</v>
      </c>
      <c r="I24" s="1">
        <v>3</v>
      </c>
      <c r="J24" s="1">
        <v>2</v>
      </c>
      <c r="K24" s="1">
        <f t="shared" si="0"/>
        <v>10</v>
      </c>
    </row>
  </sheetData>
  <mergeCells count="16">
    <mergeCell ref="F22:G22"/>
    <mergeCell ref="F23:G23"/>
    <mergeCell ref="F24:G24"/>
    <mergeCell ref="F9:G9"/>
    <mergeCell ref="F16:G16"/>
    <mergeCell ref="F17:G17"/>
    <mergeCell ref="F18:G18"/>
    <mergeCell ref="F19:G19"/>
    <mergeCell ref="F20:G20"/>
    <mergeCell ref="F21:G21"/>
    <mergeCell ref="F10:G10"/>
    <mergeCell ref="F11:G11"/>
    <mergeCell ref="F12:G12"/>
    <mergeCell ref="F13:G13"/>
    <mergeCell ref="F14:G14"/>
    <mergeCell ref="F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Mokhamad Abrar</cp:lastModifiedBy>
  <dcterms:created xsi:type="dcterms:W3CDTF">2025-11-27T12:30:19Z</dcterms:created>
  <dcterms:modified xsi:type="dcterms:W3CDTF">2025-11-27T14:30:17Z</dcterms:modified>
</cp:coreProperties>
</file>